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44" windowWidth="14940" windowHeight="8964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<sst xmlns="http://schemas.openxmlformats.org/spreadsheetml/2006/main" count="18" uniqueCount="16">
  <si>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</si>
  <si>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</si>
  <si>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</si>
  <si>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</si>
  <si>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</si>
  <si>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</si>
  <si>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</si>
  <si>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</si>
  <si>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</si>
  <si>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 xml:space="preserve">кредиты, полученные из других бюджетов бюджетной системы Российской Федерации </t>
  </si>
  <si>
    <t>На 01.07.2022</t>
  </si>
  <si>
    <t>На 01.01.2023</t>
  </si>
  <si>
    <t>На 01.07.2023</t>
  </si>
  <si>
    <t>Темп роста к 01.07.2022, %</t>
  </si>
  <si>
    <t>Темп роста к 01.01.2023, %</t>
  </si>
  <si>
    <t>Доля на 01.07.2023,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</si>
</sst>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27">
      <c r="A2" s="13" t="s">
        <v>1</v>
      </c>
      <c r="B2" s="13"/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s="4" customFormat="1" ht="30" customHeight="1">
      <c r="A3" s="14" t="s">
        <v>3</v>
      </c>
      <c r="B3" s="14"/>
      <c r="C3" s="5">
        <v>23.88</v>
      </c>
      <c r="D3" s="10">
        <v>23.74</v>
      </c>
      <c r="E3" s="5">
        <v>15.89</v>
      </c>
      <c r="F3" s="6" t="s">
        <v>2</v>
      </c>
      <c r="G3" s="6" t="s">
        <v>2</v>
      </c>
      <c r="H3" s="6" t="s">
        <v>0</v>
      </c>
    </row>
    <row r="4" spans="1:8" s="4" customFormat="1" ht="13.5">
      <c r="A4" s="14" t="s">
        <v>8</v>
      </c>
      <c r="B4" s="14"/>
      <c r="C4" s="7">
        <f>SUM(C5:C7)</f>
        <v>411681.6</v>
      </c>
      <c r="D4" s="7">
        <f>D5+D6+D7</f>
        <v>418547.5</v>
      </c>
      <c r="E4" s="7">
        <f>SUM(E5:E7)</f>
        <v>353388.6</v>
      </c>
      <c r="F4" s="5">
        <f>E4/C4*100</f>
        <v>85.8402707334989</v>
      </c>
      <c r="G4" s="5">
        <f>E4/D4*100</f>
        <v>84.43213733208297</v>
      </c>
      <c r="H4" s="5">
        <v>100</v>
      </c>
    </row>
    <row r="5" spans="1:8" ht="13.5">
      <c r="A5" s="2"/>
      <c r="B5" s="3" t="s">
        <v>4</v>
      </c>
      <c r="C5" s="8">
        <v>35000</v>
      </c>
      <c r="D5" s="8">
        <v>90000</v>
      </c>
      <c r="E5" s="8">
        <v>0</v>
      </c>
      <c r="F5" s="9">
        <f>E5/C5*100</f>
        <v>0</v>
      </c>
      <c r="G5" s="9">
        <f>E5/D5*100</f>
        <v>0</v>
      </c>
      <c r="H5" s="9">
        <f>E5/E4*100</f>
        <v>0</v>
      </c>
    </row>
    <row r="6" spans="1:8" ht="27">
      <c r="A6" s="2"/>
      <c r="B6" s="3" t="s">
        <v>9</v>
      </c>
      <c r="C6" s="8">
        <v>303500</v>
      </c>
      <c r="D6" s="8">
        <v>303500</v>
      </c>
      <c r="E6" s="8">
        <v>343122.8</v>
      </c>
      <c r="F6" s="9">
        <f>E6/C6*100</f>
        <v>113.05528830313014</v>
      </c>
      <c r="G6" s="9">
        <f>E6/D6*100</f>
        <v>113.05528830313014</v>
      </c>
      <c r="H6" s="9">
        <f>E6/E4*100</f>
        <v>97.09503928536462</v>
      </c>
    </row>
    <row r="7" spans="1:8" ht="13.5">
      <c r="A7" s="2"/>
      <c r="B7" s="3" t="s">
        <v>5</v>
      </c>
      <c r="C7" s="8">
        <v>73181.6</v>
      </c>
      <c r="D7" s="8">
        <v>25047.5</v>
      </c>
      <c r="E7" s="8">
        <v>10265.8</v>
      </c>
      <c r="F7" s="9">
        <f>E7/C7*100</f>
        <v>14.027843064376835</v>
      </c>
      <c r="G7" s="9">
        <f>E7/D7*100</f>
        <v>40.98532787703363</v>
      </c>
      <c r="H7" s="9">
        <f>E7/E4*100</f>
        <v>2.90496071463539</v>
      </c>
    </row>
    <row r="8" spans="1:8" ht="30" customHeight="1">
      <c r="A8" s="14" t="s">
        <v>6</v>
      </c>
      <c r="B8" s="14"/>
      <c r="C8" s="7">
        <v>1027.4</v>
      </c>
      <c r="D8" s="11">
        <v>2762.6</v>
      </c>
      <c r="E8" s="7">
        <v>4602.06</v>
      </c>
      <c r="F8" s="5"/>
      <c r="G8" s="5"/>
      <c r="H8" s="6" t="s">
        <v>0</v>
      </c>
    </row>
    <row r="9" ht="24" customHeight="1"/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2023-01-11T12:12:40Z</cp:lastPrinted>
  <dcterms:created xsi:type="dcterms:W3CDTF">2017-08-25T08:51:59Z</dcterms:created>
  <dcterms:modified xsi:type="dcterms:W3CDTF">2023-07-04T09:43:22Z</dcterms:modified>
  <cp:category/>
  <cp:version/>
  <cp:contentType/>
  <cp:contentStatus/>
</cp:coreProperties>
</file>